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6" i="5" l="1"/>
  <c r="R46" i="5" s="1"/>
  <c r="S46" i="5"/>
  <c r="Q47" i="5"/>
  <c r="R47" i="5"/>
  <c r="S47" i="5"/>
  <c r="Q44" i="5"/>
  <c r="R44" i="5" s="1"/>
  <c r="S44" i="5"/>
  <c r="Q45" i="5"/>
  <c r="R45" i="5"/>
  <c r="S45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<sst xmlns="http://schemas.openxmlformats.org/spreadsheetml/2006/main" count="331" uniqueCount="144">
  <si>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</si>
  <si>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</si>
  <si>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</si>
  <si>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</si>
  <si>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</si>
  <si>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</si>
  <si>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</si>
  <si>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</si>
  <si>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</si>
  <si>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</si>
  <si>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</si>
  <si>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</si>
  <si>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</si>
  <si>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</si>
  <si>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</si>
  <si>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</si>
  <si>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</si>
  <si>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</si>
  <si>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</si>
  <si>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</si>
  <si>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</si>
  <si>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</si>
  <si>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</si>
  <si>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</si>
  <si>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</si>
  <si>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</si>
  <si>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</si>
  <si>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</si>
  <si>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</si>
  <si>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</si>
  <si>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</si>
  <si>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</si>
  <si>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</si>
  <si>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</si>
  <si>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</si>
  <si>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</si>
  <si>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</si>
  <si>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</si>
  <si>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</si>
  <si>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</si>
  <si>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</si>
  <si>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</si>
  <si>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</si>
  <si>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</si>
  <si>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</si>
  <si>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</si>
  <si>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</si>
  <si>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</si>
  <si>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</si>
  <si>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</si>
  <si>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</si>
  <si>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</si>
  <si>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</si>
  <si>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</si>
  <si>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</si>
  <si>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</si>
  <si>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นางสาว</t>
  </si>
  <si>
    <t>บุษบา</t>
  </si>
  <si>
    <t>จุฑามาศ</t>
  </si>
  <si>
    <t>ทรงเกียรติ</t>
  </si>
  <si>
    <t>ชลธิชา</t>
  </si>
  <si>
    <t>อารียา</t>
  </si>
  <si>
    <t>รัตนาภรณ์</t>
  </si>
  <si>
    <t>พรชิตา</t>
  </si>
  <si>
    <t>สายทอง</t>
  </si>
  <si>
    <t>ชั้นมัธยมศึกษาปีที่ 6/8 ครูผู้ประเมิน  นายอัทธ์  คำอุดม  และนางอรนุช  นามเขียว</t>
  </si>
  <si>
    <t>ปริญ</t>
  </si>
  <si>
    <t>อุ่นวงศ์</t>
  </si>
  <si>
    <t>อัคราช</t>
  </si>
  <si>
    <t>ไชยภักดี</t>
  </si>
  <si>
    <t>บุตทะนา</t>
  </si>
  <si>
    <t>ปณิธาน</t>
  </si>
  <si>
    <t>แจ่มแจ้ง</t>
  </si>
  <si>
    <t>พงศธร</t>
  </si>
  <si>
    <t>นิตอินทร์</t>
  </si>
  <si>
    <t>ภัทรพงษ์</t>
  </si>
  <si>
    <t>สะอาด</t>
  </si>
  <si>
    <t>ศรุฒ</t>
  </si>
  <si>
    <t>คร่ำครวญ</t>
  </si>
  <si>
    <t>ทวีศักดิ์</t>
  </si>
  <si>
    <t>ผิวใสยา</t>
  </si>
  <si>
    <t>พวงเพชร</t>
  </si>
  <si>
    <t>พวงเงิน</t>
  </si>
  <si>
    <t>ฤทธิเกียรติ</t>
  </si>
  <si>
    <t>สีดำ</t>
  </si>
  <si>
    <t>สกุลวัฒน์</t>
  </si>
  <si>
    <t>เสาะแสวง</t>
  </si>
  <si>
    <t>สมรรถพล</t>
  </si>
  <si>
    <t>สุมา</t>
  </si>
  <si>
    <t>พลกริช</t>
  </si>
  <si>
    <t>สมพงษ์</t>
  </si>
  <si>
    <t>ชัยพงษ์</t>
  </si>
  <si>
    <t>ดอกเกษ</t>
  </si>
  <si>
    <t>อิสรียา</t>
  </si>
  <si>
    <t>พาชาตรี</t>
  </si>
  <si>
    <t>จิตรา</t>
  </si>
  <si>
    <t>แก่นสาร</t>
  </si>
  <si>
    <t>นริศรา</t>
  </si>
  <si>
    <t>กุดประทาย</t>
  </si>
  <si>
    <t>หงษ์ห้อย</t>
  </si>
  <si>
    <t>ช่อผูก</t>
  </si>
  <si>
    <t>เกตุชาติ</t>
  </si>
  <si>
    <t>กนกพร</t>
  </si>
  <si>
    <t>ลาภทวี</t>
  </si>
  <si>
    <t>ปวีณา</t>
  </si>
  <si>
    <t>ยอดจงรัมย์</t>
  </si>
  <si>
    <t>ปานตะวัน</t>
  </si>
  <si>
    <t>โคตะมูล</t>
  </si>
  <si>
    <t>ภัทรวดี</t>
  </si>
  <si>
    <t>นาราช</t>
  </si>
  <si>
    <t>ผกาวดี</t>
  </si>
  <si>
    <t>ผิวเหลือง</t>
  </si>
  <si>
    <t>รัชนีกร</t>
  </si>
  <si>
    <t>โสภากุ</t>
  </si>
  <si>
    <t>หยกทิพย์</t>
  </si>
  <si>
    <t>แก้วศรี</t>
  </si>
  <si>
    <t>อรวิลัย</t>
  </si>
  <si>
    <t>ใจบุญ</t>
  </si>
  <si>
    <t>ชรินรัตน์</t>
  </si>
  <si>
    <t>อุโมง</t>
  </si>
  <si>
    <t>เพ็ชรดี</t>
  </si>
  <si>
    <t>สุทธิดา</t>
  </si>
  <si>
    <t>เขตสกุล</t>
  </si>
  <si>
    <t>บุดสีนนท์</t>
  </si>
  <si>
    <t>วลีรัตน์</t>
  </si>
  <si>
    <t>โสลุน</t>
  </si>
  <si>
    <t>สายแก้ว</t>
  </si>
  <si>
    <t>ทิพย์สมบัติวงศ์</t>
  </si>
  <si>
    <t>แก้วตา</t>
  </si>
  <si>
    <t>อินชื่น</t>
  </si>
  <si>
    <t>ชุติกาญจน์</t>
  </si>
  <si>
    <t>มั่นชาติ</t>
  </si>
  <si>
    <t>นรากร</t>
  </si>
  <si>
    <t>เครือชัย</t>
  </si>
  <si>
    <t>นารีรัตน์</t>
  </si>
  <si>
    <t>สดมพฤกษ์</t>
  </si>
  <si>
    <t>ประภัสสร</t>
  </si>
  <si>
    <t>ลายคราม</t>
  </si>
  <si>
    <t>พัชราวัลย์</t>
  </si>
  <si>
    <t>สัมฤทธิ์</t>
  </si>
  <si>
    <t>สุภาภรณ์</t>
  </si>
  <si>
    <t>คำภาบุญ</t>
  </si>
  <si>
    <t>อักษรสวรรค์</t>
  </si>
  <si>
    <t>งามสุด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</si>
</sst>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65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66</v>
      </c>
      <c r="D5" s="13" t="s">
        <v>67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68</v>
      </c>
      <c r="D6" s="14" t="s">
        <v>69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59</v>
      </c>
      <c r="D7" s="14" t="s">
        <v>70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71</v>
      </c>
      <c r="D8" s="14" t="s">
        <v>72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73</v>
      </c>
      <c r="D9" s="14" t="s">
        <v>74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75</v>
      </c>
      <c r="D10" s="14" t="s">
        <v>76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77</v>
      </c>
      <c r="D11" s="14" t="s">
        <v>78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79</v>
      </c>
      <c r="D12" s="14" t="s">
        <v>80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81</v>
      </c>
      <c r="D13" s="14" t="s">
        <v>82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83</v>
      </c>
      <c r="D14" s="14" t="s">
        <v>84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85</v>
      </c>
      <c r="D15" s="14" t="s">
        <v>86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87</v>
      </c>
      <c r="D16" s="14" t="s">
        <v>88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89</v>
      </c>
      <c r="D17" s="14" t="s">
        <v>90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55</v>
      </c>
      <c r="C18" s="7" t="s">
        <v>91</v>
      </c>
      <c r="D18" s="14" t="s">
        <v>92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56</v>
      </c>
      <c r="C19" s="7" t="s">
        <v>93</v>
      </c>
      <c r="D19" s="14" t="s">
        <v>94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95</v>
      </c>
      <c r="D20" s="14" t="s">
        <v>96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97</v>
      </c>
      <c r="D21" s="14" t="s">
        <v>98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57</v>
      </c>
      <c r="D22" s="14" t="s">
        <v>99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61</v>
      </c>
      <c r="D23" s="14" t="s">
        <v>100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60</v>
      </c>
      <c r="D24" s="14" t="s">
        <v>101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102</v>
      </c>
      <c r="D25" s="14" t="s">
        <v>103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104</v>
      </c>
      <c r="D26" s="14" t="s">
        <v>105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106</v>
      </c>
      <c r="D27" s="14" t="s">
        <v>107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108</v>
      </c>
      <c r="D28" s="14" t="s">
        <v>109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110</v>
      </c>
      <c r="D29" s="14" t="s">
        <v>111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112</v>
      </c>
      <c r="D30" s="14" t="s">
        <v>113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114</v>
      </c>
      <c r="D31" s="14" t="s">
        <v>115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116</v>
      </c>
      <c r="D32" s="14" t="s">
        <v>117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118</v>
      </c>
      <c r="D33" s="14" t="s">
        <v>119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63</v>
      </c>
      <c r="D34" s="14" t="s">
        <v>120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121</v>
      </c>
      <c r="D35" s="14" t="s">
        <v>122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58</v>
      </c>
      <c r="D36" s="14" t="s">
        <v>123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124</v>
      </c>
      <c r="D37" s="14" t="s">
        <v>125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126</v>
      </c>
      <c r="D38" s="14" t="s">
        <v>64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62</v>
      </c>
      <c r="D39" s="14" t="s">
        <v>127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128</v>
      </c>
      <c r="D40" s="14" t="s">
        <v>129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130</v>
      </c>
      <c r="D41" s="14" t="s">
        <v>131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132</v>
      </c>
      <c r="D42" s="14" t="s">
        <v>133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134</v>
      </c>
      <c r="D43" s="14" t="s">
        <v>135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56</v>
      </c>
      <c r="C44" s="7" t="s">
        <v>136</v>
      </c>
      <c r="D44" s="14" t="s">
        <v>137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ref="Q44:Q45" si="8">SUM(E44:P44)</f>
        <v>0</v>
      </c>
      <c r="R44" s="43">
        <f t="shared" ref="R44:R45" si="9">(Q44/12)</f>
        <v>0</v>
      </c>
      <c r="S44" s="43">
        <f t="shared" ref="S44:S45" si="10">(Q44*100/36)</f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 t="s">
        <v>56</v>
      </c>
      <c r="C45" s="7" t="s">
        <v>138</v>
      </c>
      <c r="D45" s="14" t="s">
        <v>139</v>
      </c>
      <c r="E45" s="42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42">
        <v>0</v>
      </c>
      <c r="N45" s="42">
        <v>0</v>
      </c>
      <c r="O45" s="42">
        <v>0</v>
      </c>
      <c r="P45" s="42">
        <v>0</v>
      </c>
      <c r="Q45" s="43">
        <f t="shared" si="8"/>
        <v>0</v>
      </c>
      <c r="R45" s="43">
        <f t="shared" si="9"/>
        <v>0</v>
      </c>
      <c r="S45" s="43">
        <f t="shared" si="10"/>
        <v>0</v>
      </c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 t="s">
        <v>56</v>
      </c>
      <c r="C46" s="7" t="s">
        <v>140</v>
      </c>
      <c r="D46" s="14" t="s">
        <v>141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42">
        <v>0</v>
      </c>
      <c r="N46" s="42">
        <v>0</v>
      </c>
      <c r="O46" s="42">
        <v>0</v>
      </c>
      <c r="P46" s="42">
        <v>0</v>
      </c>
      <c r="Q46" s="43">
        <f t="shared" ref="Q46:Q47" si="11">SUM(E46:P46)</f>
        <v>0</v>
      </c>
      <c r="R46" s="43">
        <f t="shared" ref="R46:R47" si="12">(Q46/12)</f>
        <v>0</v>
      </c>
      <c r="S46" s="43">
        <f t="shared" ref="S46:S47" si="13">(Q46*100/36)</f>
        <v>0</v>
      </c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 t="s">
        <v>56</v>
      </c>
      <c r="C47" s="7" t="s">
        <v>142</v>
      </c>
      <c r="D47" s="14" t="s">
        <v>143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42">
        <v>0</v>
      </c>
      <c r="P47" s="42">
        <v>0</v>
      </c>
      <c r="Q47" s="43">
        <f t="shared" si="11"/>
        <v>0</v>
      </c>
      <c r="R47" s="43">
        <f t="shared" si="12"/>
        <v>0</v>
      </c>
      <c r="S47" s="43">
        <f t="shared" si="13"/>
        <v>0</v>
      </c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43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43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65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66</v>
      </c>
      <c r="D5" s="5" t="s">
        <v>67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68</v>
      </c>
      <c r="D6" s="8" t="s">
        <v>69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59</v>
      </c>
      <c r="D7" s="8" t="s">
        <v>70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71</v>
      </c>
      <c r="D8" s="8" t="s">
        <v>72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73</v>
      </c>
      <c r="D9" s="8" t="s">
        <v>74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75</v>
      </c>
      <c r="D10" s="8" t="s">
        <v>76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77</v>
      </c>
      <c r="D11" s="8" t="s">
        <v>78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79</v>
      </c>
      <c r="D12" s="8" t="s">
        <v>80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81</v>
      </c>
      <c r="D13" s="8" t="s">
        <v>82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83</v>
      </c>
      <c r="D14" s="8" t="s">
        <v>84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85</v>
      </c>
      <c r="D15" s="8" t="s">
        <v>86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87</v>
      </c>
      <c r="D16" s="8" t="s">
        <v>88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89</v>
      </c>
      <c r="D17" s="8" t="s">
        <v>90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55</v>
      </c>
      <c r="C18" s="7" t="s">
        <v>91</v>
      </c>
      <c r="D18" s="8" t="s">
        <v>92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56</v>
      </c>
      <c r="C19" s="7" t="s">
        <v>93</v>
      </c>
      <c r="D19" s="8" t="s">
        <v>94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95</v>
      </c>
      <c r="D20" s="8" t="s">
        <v>96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97</v>
      </c>
      <c r="D21" s="8" t="s">
        <v>98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57</v>
      </c>
      <c r="D22" s="8" t="s">
        <v>99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61</v>
      </c>
      <c r="D23" s="8" t="s">
        <v>100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60</v>
      </c>
      <c r="D24" s="8" t="s">
        <v>101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102</v>
      </c>
      <c r="D25" s="8" t="s">
        <v>103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104</v>
      </c>
      <c r="D26" s="8" t="s">
        <v>105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106</v>
      </c>
      <c r="D27" s="8" t="s">
        <v>107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108</v>
      </c>
      <c r="D28" s="8" t="s">
        <v>109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110</v>
      </c>
      <c r="D29" s="8" t="s">
        <v>111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112</v>
      </c>
      <c r="D30" s="8" t="s">
        <v>113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114</v>
      </c>
      <c r="D31" s="8" t="s">
        <v>115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116</v>
      </c>
      <c r="D32" s="8" t="s">
        <v>117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118</v>
      </c>
      <c r="D33" s="8" t="s">
        <v>119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63</v>
      </c>
      <c r="D34" s="8" t="s">
        <v>120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121</v>
      </c>
      <c r="D35" s="8" t="s">
        <v>122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58</v>
      </c>
      <c r="D36" s="8" t="s">
        <v>123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124</v>
      </c>
      <c r="D37" s="8" t="s">
        <v>125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126</v>
      </c>
      <c r="D38" s="8" t="s">
        <v>64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62</v>
      </c>
      <c r="D39" s="8" t="s">
        <v>127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128</v>
      </c>
      <c r="D40" s="8" t="s">
        <v>129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130</v>
      </c>
      <c r="D41" s="8" t="s">
        <v>131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132</v>
      </c>
      <c r="D42" s="8" t="s">
        <v>133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134</v>
      </c>
      <c r="D43" s="8" t="s">
        <v>135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56</v>
      </c>
      <c r="C44" s="7" t="s">
        <v>136</v>
      </c>
      <c r="D44" s="8" t="s">
        <v>137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 t="s">
        <v>56</v>
      </c>
      <c r="C45" s="7" t="s">
        <v>138</v>
      </c>
      <c r="D45" s="8" t="s">
        <v>139</v>
      </c>
      <c r="E45" s="61">
        <v>0</v>
      </c>
      <c r="F45" s="42">
        <v>0</v>
      </c>
      <c r="G45" s="42">
        <v>0</v>
      </c>
      <c r="H45" s="42">
        <v>0</v>
      </c>
      <c r="I45" s="42">
        <v>0</v>
      </c>
      <c r="J45" s="42">
        <v>0</v>
      </c>
      <c r="K45" s="42">
        <v>0</v>
      </c>
      <c r="L45" s="42">
        <v>0</v>
      </c>
      <c r="M45" s="60">
        <f t="shared" si="0"/>
        <v>0</v>
      </c>
      <c r="N45" s="44" t="str">
        <f t="shared" si="1"/>
        <v>ไม่ผ่าน</v>
      </c>
    </row>
    <row r="46" spans="1:14" ht="16.5" customHeight="1" x14ac:dyDescent="0.55000000000000004">
      <c r="A46" s="41">
        <v>42</v>
      </c>
      <c r="B46" s="6" t="s">
        <v>56</v>
      </c>
      <c r="C46" s="7" t="s">
        <v>140</v>
      </c>
      <c r="D46" s="8" t="s">
        <v>141</v>
      </c>
      <c r="E46" s="61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0</v>
      </c>
      <c r="M46" s="60">
        <f t="shared" si="0"/>
        <v>0</v>
      </c>
      <c r="N46" s="44" t="str">
        <f t="shared" si="1"/>
        <v>ไม่ผ่าน</v>
      </c>
    </row>
    <row r="47" spans="1:14" ht="16.5" customHeight="1" x14ac:dyDescent="0.55000000000000004">
      <c r="A47" s="41">
        <v>43</v>
      </c>
      <c r="B47" s="6" t="s">
        <v>56</v>
      </c>
      <c r="C47" s="7" t="s">
        <v>142</v>
      </c>
      <c r="D47" s="8" t="s">
        <v>143</v>
      </c>
      <c r="E47" s="61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60">
        <f t="shared" si="0"/>
        <v>0</v>
      </c>
      <c r="N47" s="44" t="str">
        <f t="shared" si="1"/>
        <v>ไม่ผ่าน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43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43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2017-11-30T07:08:32Z</dcterms:modified>
</cp:coreProperties>
</file>